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2" yWindow="0" windowWidth="19656" windowHeight="12192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C59E0B3A_8B9E_4393_B84F_A28C750009E0_.wvu.Cols" localSheetId="0" hidden="1">'f2'!$M:$P</definedName>
    <definedName name="Z_C59E0B3A_8B9E_4393_B84F_A28C750009E0_.wvu.Cols" localSheetId="1" hidden="1">'f2 (2)'!$M:$P</definedName>
    <definedName name="Z_C59E0B3A_8B9E_4393_B84F_A28C750009E0_.wvu.Cols" localSheetId="2" hidden="1">'f2 (3)'!$M:$P</definedName>
    <definedName name="Z_C59E0B3A_8B9E_4393_B84F_A28C750009E0_.wvu.Cols" localSheetId="3" hidden="1">'F2 _20190101'!$M:$P</definedName>
    <definedName name="Z_C59E0B3A_8B9E_4393_B84F_A28C750009E0_.wvu.PrintTitles" localSheetId="0" hidden="1">'f2'!$19:$25</definedName>
    <definedName name="Z_C59E0B3A_8B9E_4393_B84F_A28C750009E0_.wvu.PrintTitles" localSheetId="1" hidden="1">'f2 (2)'!$19:$25</definedName>
    <definedName name="Z_C59E0B3A_8B9E_4393_B84F_A28C750009E0_.wvu.PrintTitles" localSheetId="2" hidden="1">'f2 (3)'!$19:$25</definedName>
    <definedName name="Z_C59E0B3A_8B9E_4393_B84F_A28C750009E0_.wvu.PrintTitles" localSheetId="3" hidden="1">'F2 _20190101'!$19:$29</definedName>
    <definedName name="Z_CF4F4D9D_0957_4390_934B_52DF04B9847B_.wvu.Cols" localSheetId="0" hidden="1">'f2'!$M:$P</definedName>
    <definedName name="Z_CF4F4D9D_0957_4390_934B_52DF04B9847B_.wvu.Cols" localSheetId="1" hidden="1">'f2 (2)'!$M:$P</definedName>
    <definedName name="Z_CF4F4D9D_0957_4390_934B_52DF04B9847B_.wvu.Cols" localSheetId="2" hidden="1">'f2 (3)'!$M:$P</definedName>
    <definedName name="Z_CF4F4D9D_0957_4390_934B_52DF04B9847B_.wvu.Cols" localSheetId="3" hidden="1">'F2 _20190101'!$M:$P</definedName>
    <definedName name="Z_CF4F4D9D_0957_4390_934B_52DF04B9847B_.wvu.PrintTitles" localSheetId="0" hidden="1">'f2'!$19:$25</definedName>
    <definedName name="Z_CF4F4D9D_0957_4390_934B_52DF04B9847B_.wvu.PrintTitles" localSheetId="1" hidden="1">'f2 (2)'!$19:$25</definedName>
    <definedName name="Z_CF4F4D9D_0957_4390_934B_52DF04B9847B_.wvu.PrintTitles" localSheetId="2" hidden="1">'f2 (3)'!$19:$25</definedName>
    <definedName name="Z_CF4F4D9D_0957_4390_934B_52DF04B9847B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45621"/>
  <customWorkbookViews>
    <customWorkbookView name="Janina Komkiene - Individuali peržiūra" guid="{C59E0B3A-8B9E-4393-B84F-A28C750009E0}" mergeInterval="0" personalView="1" maximized="1" windowWidth="1518" windowHeight="592" activeSheetId="4"/>
    <customWorkbookView name="Danguolėė Didžiokienė - Individuali peržiūra" guid="{CF4F4D9D-0957-4390-934B-52DF04B9847B}" mergeInterval="0" personalView="1" maximized="1" windowWidth="1916" windowHeight="779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 l="1"/>
  <c r="K281" i="4"/>
  <c r="L212" i="4" l="1"/>
  <c r="K212" i="4"/>
  <c r="I212" i="4"/>
  <c r="J212" i="4"/>
  <c r="J153" i="4" l="1"/>
  <c r="K153" i="4"/>
  <c r="L153" i="4"/>
  <c r="I153" i="4"/>
  <c r="I356" i="4" l="1"/>
  <c r="I329" i="4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I296" i="4" l="1"/>
  <c r="J34" i="4"/>
  <c r="K34" i="4"/>
  <c r="L34" i="4"/>
  <c r="I34" i="4"/>
  <c r="J36" i="4"/>
  <c r="L36" i="4"/>
  <c r="J356" i="4"/>
  <c r="K356" i="4"/>
  <c r="L356" i="4"/>
  <c r="J334" i="4"/>
  <c r="K334" i="4"/>
  <c r="L334" i="4"/>
  <c r="J331" i="4"/>
  <c r="K331" i="4"/>
  <c r="L331" i="4"/>
  <c r="J329" i="4"/>
  <c r="K329" i="4"/>
  <c r="L329" i="4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K264" i="4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33" i="4" l="1"/>
  <c r="I328" i="4"/>
  <c r="I273" i="4"/>
  <c r="I272" i="4" s="1"/>
  <c r="I211" i="4"/>
  <c r="I355" i="4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5" i="4" l="1"/>
  <c r="I262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5" i="4" l="1"/>
  <c r="L355" i="4"/>
  <c r="K355" i="4"/>
  <c r="L353" i="4"/>
  <c r="L352" i="4" s="1"/>
  <c r="K353" i="4"/>
  <c r="K352" i="4" s="1"/>
  <c r="J353" i="4"/>
  <c r="J352" i="4" s="1"/>
  <c r="I353" i="4"/>
  <c r="I352" i="4" s="1"/>
  <c r="I327" i="4" s="1"/>
  <c r="I294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8" i="4"/>
  <c r="K328" i="4"/>
  <c r="J328" i="4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L296" i="4" s="1"/>
  <c r="K297" i="4"/>
  <c r="K296" i="4" s="1"/>
  <c r="J297" i="4"/>
  <c r="J296" i="4" s="1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K263" i="4"/>
  <c r="J263" i="4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K221" i="4"/>
  <c r="K220" i="4" s="1"/>
  <c r="K219" i="4" s="1"/>
  <c r="J221" i="4"/>
  <c r="J220" i="4" s="1"/>
  <c r="J219" i="4" s="1"/>
  <c r="I221" i="4"/>
  <c r="I220" i="4" s="1"/>
  <c r="I219" i="4" s="1"/>
  <c r="L220" i="4"/>
  <c r="L219" i="4" s="1"/>
  <c r="L211" i="4"/>
  <c r="K211" i="4"/>
  <c r="J211" i="4"/>
  <c r="L209" i="4"/>
  <c r="K209" i="4"/>
  <c r="K208" i="4" s="1"/>
  <c r="J209" i="4"/>
  <c r="J208" i="4" s="1"/>
  <c r="I209" i="4"/>
  <c r="I208" i="4" s="1"/>
  <c r="I207" i="4" s="1"/>
  <c r="L208" i="4"/>
  <c r="L202" i="4"/>
  <c r="K202" i="4"/>
  <c r="K201" i="4" s="1"/>
  <c r="K200" i="4" s="1"/>
  <c r="J202" i="4"/>
  <c r="J201" i="4" s="1"/>
  <c r="J200" i="4" s="1"/>
  <c r="I201" i="4"/>
  <c r="I200" i="4" s="1"/>
  <c r="L201" i="4"/>
  <c r="L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0" i="4" l="1"/>
  <c r="I229" i="4" s="1"/>
  <c r="K31" i="4"/>
  <c r="I131" i="4"/>
  <c r="I30" i="4" s="1"/>
  <c r="L31" i="4"/>
  <c r="J31" i="4"/>
  <c r="K327" i="4"/>
  <c r="L327" i="4"/>
  <c r="J207" i="4"/>
  <c r="K207" i="4"/>
  <c r="J160" i="4"/>
  <c r="J295" i="4"/>
  <c r="L207" i="4"/>
  <c r="L230" i="4"/>
  <c r="K295" i="4"/>
  <c r="J178" i="4"/>
  <c r="L295" i="4"/>
  <c r="J327" i="4"/>
  <c r="J230" i="4"/>
  <c r="K230" i="4"/>
  <c r="J262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L176" i="1"/>
  <c r="K109" i="1"/>
  <c r="K227" i="1"/>
  <c r="K205" i="1"/>
  <c r="K93" i="1"/>
  <c r="I287" i="2" l="1"/>
  <c r="I176" i="2"/>
  <c r="L312" i="3"/>
  <c r="J312" i="3"/>
  <c r="K287" i="2"/>
  <c r="J30" i="4"/>
  <c r="I287" i="1"/>
  <c r="K65" i="3"/>
  <c r="K64" i="3" s="1"/>
  <c r="J65" i="1"/>
  <c r="K287" i="1"/>
  <c r="I132" i="2"/>
  <c r="L132" i="2"/>
  <c r="J177" i="4"/>
  <c r="L294" i="4"/>
  <c r="K294" i="4"/>
  <c r="J229" i="4"/>
  <c r="L177" i="4"/>
  <c r="K177" i="4"/>
  <c r="J294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J311" i="3" l="1"/>
  <c r="K286" i="2"/>
  <c r="I226" i="2"/>
  <c r="I174" i="2" s="1"/>
  <c r="K175" i="2"/>
  <c r="K174" i="2" s="1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59" i="4" s="1"/>
  <c r="I359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344" i="2" l="1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K280" i="4"/>
  <c r="K262" i="4" s="1"/>
  <c r="K229" i="4" s="1"/>
  <c r="K176" i="4" s="1"/>
  <c r="K359" i="4" s="1"/>
  <c r="L280" i="4"/>
  <c r="L262" i="4" s="1"/>
  <c r="L229" i="4" s="1"/>
  <c r="L176" i="4" s="1"/>
  <c r="L359" i="4" s="1"/>
</calcChain>
</file>

<file path=xl/sharedStrings.xml><?xml version="1.0" encoding="utf-8"?>
<sst xmlns="http://schemas.openxmlformats.org/spreadsheetml/2006/main" count="2000" uniqueCount="739">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</sst>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6.xml"/><Relationship Id="rId95" Type="http://schemas.openxmlformats.org/officeDocument/2006/relationships/revisionLog" Target="revisionLog2.xml"/><Relationship Id="rId9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1954E94-78EF-4607-B701-B4EC6BBF7EE5}" diskRevisions="1" revisionId="5115" version="2">
  <header guid="{FB48F702-05D6-40C4-9003-E45201157F40}" dateTime="2019-02-13T14:10:00" maxSheetId="6" userName="Danguolėė Didžiokienė" r:id="rId93">
    <sheetIdMap count="5">
      <sheetId val="1"/>
      <sheetId val="2"/>
      <sheetId val="3"/>
      <sheetId val="4"/>
      <sheetId val="5"/>
    </sheetIdMap>
  </header>
  <header guid="{B1408AF9-2268-47A7-86E4-884501A60684}" dateTime="2019-02-13T14:14:06" maxSheetId="6" userName="Janina Komkiene" r:id="rId94">
    <sheetIdMap count="5">
      <sheetId val="1"/>
      <sheetId val="2"/>
      <sheetId val="3"/>
      <sheetId val="4"/>
      <sheetId val="5"/>
    </sheetIdMap>
  </header>
  <header guid="{21954E94-78EF-4607-B701-B4EC6BBF7EE5}" dateTime="2019-02-25T09:49:47" maxSheetId="6" userName="Janina Komkiene" r:id="rId9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59E0B3A_8B9E_4393_B84F_A28C750009E0_.wvu.PrintTitles" hidden="1" oldHidden="1">
    <formula>'f2'!$19:$25</formula>
  </rdn>
  <rdn rId="0" localSheetId="1" customView="1" name="Z_C59E0B3A_8B9E_4393_B84F_A28C750009E0_.wvu.Cols" hidden="1" oldHidden="1">
    <formula>'f2'!$M:$P</formula>
  </rdn>
  <rdn rId="0" localSheetId="2" customView="1" name="Z_C59E0B3A_8B9E_4393_B84F_A28C750009E0_.wvu.PrintTitles" hidden="1" oldHidden="1">
    <formula>'f2 (2)'!$19:$25</formula>
  </rdn>
  <rdn rId="0" localSheetId="2" customView="1" name="Z_C59E0B3A_8B9E_4393_B84F_A28C750009E0_.wvu.Cols" hidden="1" oldHidden="1">
    <formula>'f2 (2)'!$M:$P</formula>
  </rdn>
  <rdn rId="0" localSheetId="3" customView="1" name="Z_C59E0B3A_8B9E_4393_B84F_A28C750009E0_.wvu.PrintTitles" hidden="1" oldHidden="1">
    <formula>'f2 (3)'!$19:$25</formula>
  </rdn>
  <rdn rId="0" localSheetId="3" customView="1" name="Z_C59E0B3A_8B9E_4393_B84F_A28C750009E0_.wvu.Cols" hidden="1" oldHidden="1">
    <formula>'f2 (3)'!$M:$P</formula>
  </rdn>
  <rdn rId="0" localSheetId="4" customView="1" name="Z_C59E0B3A_8B9E_4393_B84F_A28C750009E0_.wvu.PrintTitles" hidden="1" oldHidden="1">
    <formula>'F2 _20190101'!$19:$29</formula>
  </rdn>
  <rdn rId="0" localSheetId="4" customView="1" name="Z_C59E0B3A_8B9E_4393_B84F_A28C750009E0_.wvu.Cols" hidden="1" oldHidden="1">
    <formula>'F2 _20190101'!$M:$P</formula>
  </rdn>
  <rcv guid="{C59E0B3A-8B9E-4393-B84F-A28C750009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59E0B3A-8B9E-4393-B84F-A28C750009E0}" action="delete"/>
  <rdn rId="0" localSheetId="1" customView="1" name="Z_C59E0B3A_8B9E_4393_B84F_A28C750009E0_.wvu.PrintTitles" hidden="1" oldHidden="1">
    <formula>'f2'!$19:$25</formula>
    <oldFormula>'f2'!$19:$25</oldFormula>
  </rdn>
  <rdn rId="0" localSheetId="1" customView="1" name="Z_C59E0B3A_8B9E_4393_B84F_A28C750009E0_.wvu.Cols" hidden="1" oldHidden="1">
    <formula>'f2'!$M:$P</formula>
    <oldFormula>'f2'!$M:$P</oldFormula>
  </rdn>
  <rdn rId="0" localSheetId="2" customView="1" name="Z_C59E0B3A_8B9E_4393_B84F_A28C750009E0_.wvu.PrintTitles" hidden="1" oldHidden="1">
    <formula>'f2 (2)'!$19:$25</formula>
    <oldFormula>'f2 (2)'!$19:$25</oldFormula>
  </rdn>
  <rdn rId="0" localSheetId="2" customView="1" name="Z_C59E0B3A_8B9E_4393_B84F_A28C750009E0_.wvu.Cols" hidden="1" oldHidden="1">
    <formula>'f2 (2)'!$M:$P</formula>
    <oldFormula>'f2 (2)'!$M:$P</oldFormula>
  </rdn>
  <rdn rId="0" localSheetId="3" customView="1" name="Z_C59E0B3A_8B9E_4393_B84F_A28C750009E0_.wvu.PrintTitles" hidden="1" oldHidden="1">
    <formula>'f2 (3)'!$19:$25</formula>
    <oldFormula>'f2 (3)'!$19:$25</oldFormula>
  </rdn>
  <rdn rId="0" localSheetId="3" customView="1" name="Z_C59E0B3A_8B9E_4393_B84F_A28C750009E0_.wvu.Cols" hidden="1" oldHidden="1">
    <formula>'f2 (3)'!$M:$P</formula>
    <oldFormula>'f2 (3)'!$M:$P</oldFormula>
  </rdn>
  <rdn rId="0" localSheetId="4" customView="1" name="Z_C59E0B3A_8B9E_4393_B84F_A28C750009E0_.wvu.PrintTitles" hidden="1" oldHidden="1">
    <formula>'F2 _20190101'!$19:$29</formula>
    <oldFormula>'F2 _20190101'!$19:$29</oldFormula>
  </rdn>
  <rdn rId="0" localSheetId="4" customView="1" name="Z_C59E0B3A_8B9E_4393_B84F_A28C750009E0_.wvu.Cols" hidden="1" oldHidden="1">
    <formula>'F2 _20190101'!$M:$P</formula>
    <oldFormula>'F2 _20190101'!$M:$P</oldFormula>
  </rdn>
  <rcv guid="{C59E0B3A-8B9E-4393-B84F-A28C750009E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F4F4D9D_0957_4390_934B_52DF04B9847B_.wvu.PrintTitles" hidden="1" oldHidden="1">
    <formula>'f2'!$19:$25</formula>
  </rdn>
  <rdn rId="0" localSheetId="1" customView="1" name="Z_CF4F4D9D_0957_4390_934B_52DF04B9847B_.wvu.Cols" hidden="1" oldHidden="1">
    <formula>'f2'!$M:$P</formula>
  </rdn>
  <rdn rId="0" localSheetId="2" customView="1" name="Z_CF4F4D9D_0957_4390_934B_52DF04B9847B_.wvu.PrintTitles" hidden="1" oldHidden="1">
    <formula>'f2 (2)'!$19:$25</formula>
  </rdn>
  <rdn rId="0" localSheetId="2" customView="1" name="Z_CF4F4D9D_0957_4390_934B_52DF04B9847B_.wvu.Cols" hidden="1" oldHidden="1">
    <formula>'f2 (2)'!$M:$P</formula>
  </rdn>
  <rdn rId="0" localSheetId="3" customView="1" name="Z_CF4F4D9D_0957_4390_934B_52DF04B9847B_.wvu.PrintTitles" hidden="1" oldHidden="1">
    <formula>'f2 (3)'!$19:$25</formula>
  </rdn>
  <rdn rId="0" localSheetId="3" customView="1" name="Z_CF4F4D9D_0957_4390_934B_52DF04B9847B_.wvu.Cols" hidden="1" oldHidden="1">
    <formula>'f2 (3)'!$M:$P</formula>
  </rdn>
  <rdn rId="0" localSheetId="4" customView="1" name="Z_CF4F4D9D_0957_4390_934B_52DF04B9847B_.wvu.PrintTitles" hidden="1" oldHidden="1">
    <formula>'F2 _20190101'!$19:$29</formula>
  </rdn>
  <rdn rId="0" localSheetId="4" customView="1" name="Z_CF4F4D9D_0957_4390_934B_52DF04B9847B_.wvu.Cols" hidden="1" oldHidden="1">
    <formula>'F2 _20190101'!$M:$P</formula>
  </rdn>
  <rcv guid="{CF4F4D9D-0957-4390-934B-52DF04B9847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/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9E0B3A-8B9E-4393-B84F-A28C750009E0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3" t="s">
        <v>179</v>
      </c>
      <c r="D20" s="384"/>
      <c r="E20" s="384"/>
      <c r="F20" s="384"/>
      <c r="G20" s="384"/>
      <c r="H20" s="384"/>
      <c r="I20" s="38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3" t="s">
        <v>180</v>
      </c>
      <c r="D21" s="384"/>
      <c r="E21" s="384"/>
      <c r="F21" s="384"/>
      <c r="G21" s="384"/>
      <c r="H21" s="384"/>
      <c r="I21" s="38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 t="s">
        <v>178</v>
      </c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C59E0B3A-8B9E-4393-B84F-A28C750009E0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7">
      <c r="A17" s="5"/>
      <c r="B17" s="169"/>
      <c r="C17" s="169"/>
      <c r="D17" s="169"/>
      <c r="E17" s="384"/>
      <c r="F17" s="384"/>
      <c r="G17" s="384"/>
      <c r="H17" s="384"/>
      <c r="I17" s="384"/>
      <c r="J17" s="384"/>
      <c r="K17" s="384"/>
      <c r="L17" s="169"/>
      <c r="M17" s="3"/>
      <c r="N17" s="3"/>
      <c r="O17" s="3"/>
      <c r="P17" s="3"/>
    </row>
    <row r="18" spans="1:17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5">
        <v>1</v>
      </c>
      <c r="B53" s="366"/>
      <c r="C53" s="366"/>
      <c r="D53" s="366"/>
      <c r="E53" s="366"/>
      <c r="F53" s="36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8">
        <v>1</v>
      </c>
      <c r="B135" s="366"/>
      <c r="C135" s="366"/>
      <c r="D135" s="366"/>
      <c r="E135" s="366"/>
      <c r="F135" s="36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5">
        <v>1</v>
      </c>
      <c r="B179" s="366"/>
      <c r="C179" s="366"/>
      <c r="D179" s="366"/>
      <c r="E179" s="366"/>
      <c r="F179" s="36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8">
        <v>1</v>
      </c>
      <c r="B217" s="366"/>
      <c r="C217" s="366"/>
      <c r="D217" s="366"/>
      <c r="E217" s="366"/>
      <c r="F217" s="36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8">
        <v>1</v>
      </c>
      <c r="B264" s="366"/>
      <c r="C264" s="366"/>
      <c r="D264" s="366"/>
      <c r="E264" s="366"/>
      <c r="F264" s="36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8">
        <v>1</v>
      </c>
      <c r="B310" s="366"/>
      <c r="C310" s="366"/>
      <c r="D310" s="366"/>
      <c r="E310" s="366"/>
      <c r="F310" s="36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8">
        <v>1</v>
      </c>
      <c r="B363" s="366"/>
      <c r="C363" s="366"/>
      <c r="D363" s="366"/>
      <c r="E363" s="366"/>
      <c r="F363" s="36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9" t="s">
        <v>133</v>
      </c>
      <c r="L385" s="369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70" t="s">
        <v>175</v>
      </c>
      <c r="E388" s="371"/>
      <c r="F388" s="371"/>
      <c r="G388" s="371"/>
      <c r="H388" s="241"/>
      <c r="I388" s="186" t="s">
        <v>132</v>
      </c>
      <c r="J388" s="5"/>
      <c r="K388" s="369" t="s">
        <v>133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C59E0B3A-8B9E-4393-B84F-A28C750009E0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CF4F4D9D-0957-4390-934B-52DF04B9847B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2"/>
  <sheetViews>
    <sheetView showZeros="0" tabSelected="1" zoomScaleNormal="100" zoomScaleSheetLayoutView="120" workbookViewId="0">
      <selection activeCell="R39" sqref="R39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/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8" t="s">
        <v>161</v>
      </c>
      <c r="H8" s="408"/>
      <c r="I8" s="408"/>
      <c r="J8" s="408"/>
      <c r="K8" s="40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8">
      <c r="A17" s="297"/>
      <c r="B17" s="299"/>
      <c r="C17" s="299"/>
      <c r="D17" s="299"/>
      <c r="E17" s="384"/>
      <c r="F17" s="384"/>
      <c r="G17" s="384"/>
      <c r="H17" s="384"/>
      <c r="I17" s="384"/>
      <c r="J17" s="384"/>
      <c r="K17" s="384"/>
      <c r="L17" s="299"/>
      <c r="M17" s="3"/>
      <c r="N17" s="3"/>
      <c r="O17" s="3"/>
      <c r="P17" s="3"/>
    </row>
    <row r="18" spans="1:18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5" t="s">
        <v>2</v>
      </c>
      <c r="B27" s="391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8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8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0</v>
      </c>
      <c r="J30" s="110">
        <f>SUM(J31+J42+J61+J82+J89+J109+J131+J150+J160)</f>
        <v>0</v>
      </c>
      <c r="K30" s="111">
        <f>SUM(K31+K42+K61+K82+K89+K109+K131+K150+K160)</f>
        <v>0</v>
      </c>
      <c r="L30" s="110">
        <f>SUM(L31+L42+L61+L82+L89+L109+L131+L150+L160)</f>
        <v>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0</v>
      </c>
      <c r="J31" s="110">
        <f>SUM(J32+J38)</f>
        <v>0</v>
      </c>
      <c r="K31" s="112">
        <f>SUM(K32+K38)</f>
        <v>0</v>
      </c>
      <c r="L31" s="113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0</v>
      </c>
      <c r="J32" s="127">
        <f t="shared" ref="J32:L34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0</v>
      </c>
      <c r="J33" s="110">
        <f t="shared" si="0"/>
        <v>0</v>
      </c>
      <c r="K33" s="110">
        <f t="shared" si="0"/>
        <v>0</v>
      </c>
      <c r="L33" s="110">
        <f t="shared" si="0"/>
        <v>0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0</v>
      </c>
      <c r="J34" s="129">
        <f t="shared" si="0"/>
        <v>0</v>
      </c>
      <c r="K34" s="129">
        <f t="shared" si="0"/>
        <v>0</v>
      </c>
      <c r="L34" s="129">
        <f t="shared" si="0"/>
        <v>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/>
      <c r="J35" s="116"/>
      <c r="K35" s="116"/>
      <c r="L35" s="116"/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0</v>
      </c>
      <c r="J38" s="127">
        <f t="shared" ref="J38:L39" si="2">J39</f>
        <v>0</v>
      </c>
      <c r="K38" s="129">
        <f t="shared" si="2"/>
        <v>0</v>
      </c>
      <c r="L38" s="127">
        <f t="shared" si="2"/>
        <v>0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0</v>
      </c>
      <c r="J39" s="127">
        <f t="shared" si="2"/>
        <v>0</v>
      </c>
      <c r="K39" s="127">
        <f t="shared" si="2"/>
        <v>0</v>
      </c>
      <c r="L39" s="127">
        <f t="shared" si="2"/>
        <v>0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0</v>
      </c>
      <c r="J40" s="127">
        <f>J41</f>
        <v>0</v>
      </c>
      <c r="K40" s="127">
        <f>K41</f>
        <v>0</v>
      </c>
      <c r="L40" s="127">
        <f>L41</f>
        <v>0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/>
      <c r="J41" s="116"/>
      <c r="K41" s="116"/>
      <c r="L41" s="116"/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118">
        <f>I43</f>
        <v>0</v>
      </c>
      <c r="J42" s="119">
        <f t="shared" ref="J42:L44" si="3">J43</f>
        <v>0</v>
      </c>
      <c r="K42" s="118">
        <f t="shared" si="3"/>
        <v>0</v>
      </c>
      <c r="L42" s="118">
        <f t="shared" si="3"/>
        <v>0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127">
        <f>I44</f>
        <v>0</v>
      </c>
      <c r="J43" s="129">
        <f t="shared" si="3"/>
        <v>0</v>
      </c>
      <c r="K43" s="127">
        <f t="shared" si="3"/>
        <v>0</v>
      </c>
      <c r="L43" s="129">
        <f t="shared" si="3"/>
        <v>0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127">
        <f>I45</f>
        <v>0</v>
      </c>
      <c r="J44" s="129">
        <f t="shared" si="3"/>
        <v>0</v>
      </c>
      <c r="K44" s="148">
        <f t="shared" si="3"/>
        <v>0</v>
      </c>
      <c r="L44" s="148">
        <f t="shared" si="3"/>
        <v>0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149">
        <f>SUM(I46:I60)</f>
        <v>0</v>
      </c>
      <c r="J45" s="149">
        <f>SUM(J46:J60)</f>
        <v>0</v>
      </c>
      <c r="K45" s="151">
        <f>SUM(K46:K60)</f>
        <v>0</v>
      </c>
      <c r="L45" s="151">
        <f>SUM(L46:L60)</f>
        <v>0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/>
      <c r="J46" s="116"/>
      <c r="K46" s="116"/>
      <c r="L46" s="11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116"/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116"/>
      <c r="J48" s="116"/>
      <c r="K48" s="116"/>
      <c r="L48" s="116"/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/>
      <c r="J55" s="116"/>
      <c r="K55" s="116"/>
      <c r="L55" s="116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/>
      <c r="J57" s="116"/>
      <c r="K57" s="116"/>
      <c r="L57" s="116"/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/>
      <c r="J58" s="116"/>
      <c r="K58" s="116"/>
      <c r="L58" s="116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/>
      <c r="J60" s="116"/>
      <c r="K60" s="116"/>
      <c r="L60" s="116"/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0</v>
      </c>
      <c r="J131" s="128">
        <f>SUM(J132+J137+J145)</f>
        <v>0</v>
      </c>
      <c r="K131" s="129">
        <f>SUM(K132+K137+K145)</f>
        <v>0</v>
      </c>
      <c r="L131" s="127">
        <f>SUM(L132+L137+L145)</f>
        <v>0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0</v>
      </c>
      <c r="J145" s="128">
        <f t="shared" ref="J145:L146" si="23">J146</f>
        <v>0</v>
      </c>
      <c r="K145" s="129">
        <f t="shared" si="23"/>
        <v>0</v>
      </c>
      <c r="L145" s="127">
        <f t="shared" si="23"/>
        <v>0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0</v>
      </c>
      <c r="J146" s="150">
        <f t="shared" si="23"/>
        <v>0</v>
      </c>
      <c r="K146" s="151">
        <f t="shared" si="23"/>
        <v>0</v>
      </c>
      <c r="L146" s="149">
        <f t="shared" si="23"/>
        <v>0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/>
      <c r="J148" s="115"/>
      <c r="K148" s="115"/>
      <c r="L148" s="115"/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SUM(I177+I229+I294)</f>
        <v>0</v>
      </c>
      <c r="J176" s="138">
        <f>SUM(J177+J229+J294)</f>
        <v>0</v>
      </c>
      <c r="K176" s="111">
        <f>SUM(K177+K229+K294)</f>
        <v>0</v>
      </c>
      <c r="L176" s="11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SUM(I178+I200+I207+I219+I223)</f>
        <v>0</v>
      </c>
      <c r="J177" s="123">
        <f>SUM(J178+J200+J207+J219+J223)</f>
        <v>0</v>
      </c>
      <c r="K177" s="123">
        <f>SUM(K178+K200+K207+K219+K223)</f>
        <v>0</v>
      </c>
      <c r="L177" s="123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SUM(I179+I182+I187+I192+I197)</f>
        <v>0</v>
      </c>
      <c r="J178" s="128">
        <f>SUM(J179+J182+J187+J192+J197)</f>
        <v>0</v>
      </c>
      <c r="K178" s="129">
        <f>SUM(K179+K182+K187+K192+K197)</f>
        <v>0</v>
      </c>
      <c r="L178" s="127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17"/>
      <c r="K191" s="117"/>
      <c r="L191" s="11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127">
        <f>I193</f>
        <v>0</v>
      </c>
      <c r="J192" s="152">
        <f>J193</f>
        <v>0</v>
      </c>
      <c r="K192" s="153">
        <f>K193</f>
        <v>0</v>
      </c>
      <c r="L192" s="148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123">
        <f>SUM(I194:I196)</f>
        <v>0</v>
      </c>
      <c r="J193" s="128">
        <f>SUM(J194:J196)</f>
        <v>0</v>
      </c>
      <c r="K193" s="129">
        <f>SUM(K194:K196)</f>
        <v>0</v>
      </c>
      <c r="L193" s="127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120"/>
      <c r="J194" s="117"/>
      <c r="K194" s="117"/>
      <c r="L194" s="132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126"/>
      <c r="J195" s="114"/>
      <c r="K195" s="114"/>
      <c r="L195" s="11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126"/>
      <c r="J196" s="114"/>
      <c r="K196" s="114"/>
      <c r="L196" s="11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127">
        <f>I198</f>
        <v>0</v>
      </c>
      <c r="J197" s="128">
        <f t="shared" ref="J197:L198" si="29">J198</f>
        <v>0</v>
      </c>
      <c r="K197" s="129">
        <f t="shared" si="29"/>
        <v>0</v>
      </c>
      <c r="L197" s="127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129">
        <f>I199</f>
        <v>0</v>
      </c>
      <c r="J198" s="129">
        <f t="shared" si="29"/>
        <v>0</v>
      </c>
      <c r="K198" s="129">
        <f t="shared" si="29"/>
        <v>0</v>
      </c>
      <c r="L198" s="129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114"/>
      <c r="J199" s="117"/>
      <c r="K199" s="117"/>
      <c r="L199" s="11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127">
        <f>I201</f>
        <v>0</v>
      </c>
      <c r="J200" s="152">
        <f t="shared" ref="I200:L201" si="30">J201</f>
        <v>0</v>
      </c>
      <c r="K200" s="153">
        <f t="shared" si="30"/>
        <v>0</v>
      </c>
      <c r="L200" s="148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123">
        <f t="shared" si="30"/>
        <v>0</v>
      </c>
      <c r="J201" s="128">
        <f t="shared" si="30"/>
        <v>0</v>
      </c>
      <c r="K201" s="129">
        <f t="shared" si="30"/>
        <v>0</v>
      </c>
      <c r="L201" s="127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127">
        <f>SUM(I203:I206)</f>
        <v>0</v>
      </c>
      <c r="J202" s="124">
        <f>SUM(J203:J206)</f>
        <v>0</v>
      </c>
      <c r="K202" s="125">
        <f>SUM(K203:K206)</f>
        <v>0</v>
      </c>
      <c r="L202" s="123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117"/>
      <c r="J203" s="117"/>
      <c r="K203" s="117"/>
      <c r="L203" s="11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117"/>
      <c r="J206" s="117"/>
      <c r="K206" s="117"/>
      <c r="L206" s="132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127">
        <f>SUM(I208+I211)</f>
        <v>0</v>
      </c>
      <c r="J207" s="128">
        <f>SUM(J208+J211)</f>
        <v>0</v>
      </c>
      <c r="K207" s="129">
        <f>SUM(K208+K211)</f>
        <v>0</v>
      </c>
      <c r="L207" s="127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123">
        <f>I209</f>
        <v>0</v>
      </c>
      <c r="J208" s="124">
        <f t="shared" ref="I208:L209" si="31">J209</f>
        <v>0</v>
      </c>
      <c r="K208" s="125">
        <f t="shared" si="31"/>
        <v>0</v>
      </c>
      <c r="L208" s="123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127">
        <f t="shared" si="31"/>
        <v>0</v>
      </c>
      <c r="J209" s="128">
        <f t="shared" si="31"/>
        <v>0</v>
      </c>
      <c r="K209" s="129">
        <f t="shared" si="31"/>
        <v>0</v>
      </c>
      <c r="L209" s="127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132"/>
      <c r="J210" s="132"/>
      <c r="K210" s="132"/>
      <c r="L210" s="132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127">
        <f>I212</f>
        <v>0</v>
      </c>
      <c r="J211" s="128">
        <f>J212</f>
        <v>0</v>
      </c>
      <c r="K211" s="129">
        <f>K212</f>
        <v>0</v>
      </c>
      <c r="L211" s="127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127">
        <f t="shared" ref="I212:P212" si="32">SUM(I213:I218)</f>
        <v>0</v>
      </c>
      <c r="J212" s="127">
        <f t="shared" si="32"/>
        <v>0</v>
      </c>
      <c r="K212" s="127">
        <f t="shared" si="32"/>
        <v>0</v>
      </c>
      <c r="L212" s="127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117"/>
      <c r="J216" s="117"/>
      <c r="K216" s="117"/>
      <c r="L216" s="132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123">
        <f>I220</f>
        <v>0</v>
      </c>
      <c r="J219" s="124">
        <f t="shared" ref="J219:L221" si="33">J220</f>
        <v>0</v>
      </c>
      <c r="K219" s="125">
        <f t="shared" si="33"/>
        <v>0</v>
      </c>
      <c r="L219" s="125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149">
        <f>I221</f>
        <v>0</v>
      </c>
      <c r="J220" s="150">
        <f t="shared" si="33"/>
        <v>0</v>
      </c>
      <c r="K220" s="151">
        <f t="shared" si="33"/>
        <v>0</v>
      </c>
      <c r="L220" s="151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127">
        <f>I222</f>
        <v>0</v>
      </c>
      <c r="J221" s="128">
        <f t="shared" si="33"/>
        <v>0</v>
      </c>
      <c r="K221" s="129">
        <f t="shared" si="33"/>
        <v>0</v>
      </c>
      <c r="L221" s="129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162">
        <f>I224</f>
        <v>0</v>
      </c>
      <c r="J223" s="162">
        <f t="shared" ref="J223:L224" si="34">J224</f>
        <v>0</v>
      </c>
      <c r="K223" s="162">
        <f t="shared" si="34"/>
        <v>0</v>
      </c>
      <c r="L223" s="162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162">
        <f>I225</f>
        <v>0</v>
      </c>
      <c r="J224" s="162">
        <f t="shared" si="34"/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162">
        <f>SUM(I226:I228)</f>
        <v>0</v>
      </c>
      <c r="J225" s="162">
        <f>SUM(J226:J228)</f>
        <v>0</v>
      </c>
      <c r="K225" s="162">
        <f>SUM(K226:K228)</f>
        <v>0</v>
      </c>
      <c r="L225" s="162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117"/>
      <c r="J226" s="117"/>
      <c r="K226" s="117"/>
      <c r="L226" s="11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127">
        <f>SUM(I230+I262)</f>
        <v>0</v>
      </c>
      <c r="J229" s="128">
        <f>SUM(J230+J262)</f>
        <v>0</v>
      </c>
      <c r="K229" s="129">
        <f>SUM(K230+K262)</f>
        <v>0</v>
      </c>
      <c r="L229" s="129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149">
        <f>SUM(I231+I240+I244+I248+I252+I255+I258)</f>
        <v>0</v>
      </c>
      <c r="J230" s="150">
        <f>SUM(J231+J240+J244+J248+J252+J255+J258)</f>
        <v>0</v>
      </c>
      <c r="K230" s="151">
        <f>SUM(K231+K240+K244+K248+K252+K255+K258)</f>
        <v>0</v>
      </c>
      <c r="L230" s="151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149">
        <f>I232</f>
        <v>0</v>
      </c>
      <c r="J231" s="149">
        <f t="shared" ref="J231:L231" si="35">J232</f>
        <v>0</v>
      </c>
      <c r="K231" s="149">
        <f t="shared" si="35"/>
        <v>0</v>
      </c>
      <c r="L231" s="149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127">
        <f>SUM(I233:I233)</f>
        <v>0</v>
      </c>
      <c r="J232" s="128">
        <f>SUM(J233:J233)</f>
        <v>0</v>
      </c>
      <c r="K232" s="129">
        <f>SUM(K233:K233)</f>
        <v>0</v>
      </c>
      <c r="L232" s="129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117"/>
      <c r="J233" s="117"/>
      <c r="K233" s="117"/>
      <c r="L233" s="11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127">
        <f>SUM(I235:I236)</f>
        <v>0</v>
      </c>
      <c r="J234" s="127">
        <f t="shared" ref="J234:L234" si="36">SUM(J235:J236)</f>
        <v>0</v>
      </c>
      <c r="K234" s="127">
        <f t="shared" si="36"/>
        <v>0</v>
      </c>
      <c r="L234" s="127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127">
        <f>SUM(I238:I239)</f>
        <v>0</v>
      </c>
      <c r="J237" s="127">
        <f t="shared" ref="J237:L237" si="37">SUM(J238:J239)</f>
        <v>0</v>
      </c>
      <c r="K237" s="127">
        <f t="shared" si="37"/>
        <v>0</v>
      </c>
      <c r="L237" s="127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127">
        <f>I241</f>
        <v>0</v>
      </c>
      <c r="J240" s="127">
        <f t="shared" ref="J240:L240" si="38">J241</f>
        <v>0</v>
      </c>
      <c r="K240" s="127">
        <f t="shared" si="38"/>
        <v>0</v>
      </c>
      <c r="L240" s="127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127">
        <f>SUM(I242:I243)</f>
        <v>0</v>
      </c>
      <c r="J241" s="128">
        <f>SUM(J242:J243)</f>
        <v>0</v>
      </c>
      <c r="K241" s="129">
        <f>SUM(K242:K243)</f>
        <v>0</v>
      </c>
      <c r="L241" s="129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117"/>
      <c r="J242" s="117"/>
      <c r="K242" s="117"/>
      <c r="L242" s="11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123">
        <f>I245</f>
        <v>0</v>
      </c>
      <c r="J244" s="124">
        <f>J245</f>
        <v>0</v>
      </c>
      <c r="K244" s="125">
        <f>K245</f>
        <v>0</v>
      </c>
      <c r="L244" s="125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127">
        <f>I246+I247</f>
        <v>0</v>
      </c>
      <c r="J245" s="127">
        <f>J246+J247</f>
        <v>0</v>
      </c>
      <c r="K245" s="127">
        <f>K246+K247</f>
        <v>0</v>
      </c>
      <c r="L245" s="127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117"/>
      <c r="J246" s="117"/>
      <c r="K246" s="117"/>
      <c r="L246" s="11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132"/>
      <c r="J247" s="122"/>
      <c r="K247" s="132"/>
      <c r="L247" s="132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127">
        <f>I249</f>
        <v>0</v>
      </c>
      <c r="J248" s="129">
        <f>J249</f>
        <v>0</v>
      </c>
      <c r="K248" s="127">
        <f>K249</f>
        <v>0</v>
      </c>
      <c r="L248" s="129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123">
        <f>SUM(I250:I251)</f>
        <v>0</v>
      </c>
      <c r="J249" s="124">
        <f>SUM(J250:J251)</f>
        <v>0</v>
      </c>
      <c r="K249" s="125">
        <f>SUM(K250:K251)</f>
        <v>0</v>
      </c>
      <c r="L249" s="125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117"/>
      <c r="J250" s="117"/>
      <c r="K250" s="117"/>
      <c r="L250" s="11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127">
        <f>I253</f>
        <v>0</v>
      </c>
      <c r="J252" s="128">
        <f t="shared" ref="J252:L253" si="39">J253</f>
        <v>0</v>
      </c>
      <c r="K252" s="129">
        <f t="shared" si="39"/>
        <v>0</v>
      </c>
      <c r="L252" s="129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129">
        <f>I254</f>
        <v>0</v>
      </c>
      <c r="J253" s="128">
        <f t="shared" si="39"/>
        <v>0</v>
      </c>
      <c r="K253" s="129">
        <f t="shared" si="39"/>
        <v>0</v>
      </c>
      <c r="L253" s="129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132"/>
      <c r="J254" s="132"/>
      <c r="K254" s="132"/>
      <c r="L254" s="132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127">
        <f>I256</f>
        <v>0</v>
      </c>
      <c r="J255" s="128">
        <f t="shared" ref="J255:L256" si="40">J256</f>
        <v>0</v>
      </c>
      <c r="K255" s="129">
        <f t="shared" si="40"/>
        <v>0</v>
      </c>
      <c r="L255" s="129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127">
        <f>I257</f>
        <v>0</v>
      </c>
      <c r="J256" s="128">
        <f t="shared" si="40"/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132"/>
      <c r="J257" s="132"/>
      <c r="K257" s="132"/>
      <c r="L257" s="132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127">
        <f>I259</f>
        <v>0</v>
      </c>
      <c r="J258" s="128">
        <f>J259</f>
        <v>0</v>
      </c>
      <c r="K258" s="129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127">
        <f>I260+I261</f>
        <v>0</v>
      </c>
      <c r="J259" s="127">
        <f>J260+J261</f>
        <v>0</v>
      </c>
      <c r="K259" s="127">
        <f>K260+K261</f>
        <v>0</v>
      </c>
      <c r="L259" s="127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116"/>
      <c r="J260" s="117"/>
      <c r="K260" s="117"/>
      <c r="L260" s="11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127">
        <f>SUM(I263+I272+I276+I280+I284+I287+I290)</f>
        <v>0</v>
      </c>
      <c r="J262" s="128">
        <f>SUM(J263+J272+J276+J280+J284+J287+J290)</f>
        <v>0</v>
      </c>
      <c r="K262" s="129">
        <f>SUM(K263+K272+K276+K280+K284+K287+K290)</f>
        <v>0</v>
      </c>
      <c r="L262" s="129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127">
        <f>I264</f>
        <v>0</v>
      </c>
      <c r="J263" s="127">
        <f>J264</f>
        <v>0</v>
      </c>
      <c r="K263" s="127">
        <f>K264</f>
        <v>0</v>
      </c>
      <c r="L263" s="127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127">
        <f>SUM(I265)</f>
        <v>0</v>
      </c>
      <c r="J264" s="127">
        <f t="shared" ref="J264:L264" si="41">SUM(J265)</f>
        <v>0</v>
      </c>
      <c r="K264" s="127">
        <f t="shared" si="41"/>
        <v>0</v>
      </c>
      <c r="L264" s="127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117"/>
      <c r="J265" s="117"/>
      <c r="K265" s="117"/>
      <c r="L265" s="11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127">
        <f>SUM(I267:I268)</f>
        <v>0</v>
      </c>
      <c r="J266" s="127">
        <f t="shared" ref="J266:K266" si="42">SUM(J267:J268)</f>
        <v>0</v>
      </c>
      <c r="K266" s="127">
        <f t="shared" si="42"/>
        <v>0</v>
      </c>
      <c r="L266" s="127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117"/>
      <c r="J267" s="116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127">
        <f>SUM(I270:I271)</f>
        <v>0</v>
      </c>
      <c r="J269" s="127">
        <f t="shared" ref="J269:K269" si="43">SUM(J270:J271)</f>
        <v>0</v>
      </c>
      <c r="K269" s="127">
        <f t="shared" si="43"/>
        <v>0</v>
      </c>
      <c r="L269" s="127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26.4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127">
        <f>I273</f>
        <v>0</v>
      </c>
      <c r="J272" s="129">
        <f>J273</f>
        <v>0</v>
      </c>
      <c r="K272" s="127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123">
        <f>SUM(I274:I275)</f>
        <v>0</v>
      </c>
      <c r="J273" s="124">
        <f>SUM(J274:J275)</f>
        <v>0</v>
      </c>
      <c r="K273" s="125">
        <f>SUM(K274:K275)</f>
        <v>0</v>
      </c>
      <c r="L273" s="125">
        <f>SUM(L274:L275)</f>
        <v>0</v>
      </c>
      <c r="M273" s="3"/>
      <c r="N273" s="3"/>
      <c r="O273" s="3"/>
      <c r="P273" s="3"/>
      <c r="Q273" s="3"/>
    </row>
    <row r="274" spans="1:17" ht="26.4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127">
        <f>I277</f>
        <v>0</v>
      </c>
      <c r="J276" s="128">
        <f>J277</f>
        <v>0</v>
      </c>
      <c r="K276" s="129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127">
        <f>I278+I279</f>
        <v>0</v>
      </c>
      <c r="J277" s="127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127">
        <f>I281</f>
        <v>0</v>
      </c>
      <c r="J280" s="128">
        <f>J281</f>
        <v>0</v>
      </c>
      <c r="K280" s="129">
        <f>K281</f>
        <v>0</v>
      </c>
      <c r="L280" s="129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127">
        <f>SUM(I282:I283)</f>
        <v>0</v>
      </c>
      <c r="J281" s="128">
        <f>SUM(J282:J283)</f>
        <v>0</v>
      </c>
      <c r="K281" s="129">
        <f>SUM(K282:K283)</f>
        <v>0</v>
      </c>
      <c r="L281" s="129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117"/>
      <c r="J282" s="117"/>
      <c r="K282" s="117"/>
      <c r="L282" s="11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127">
        <f>I285</f>
        <v>0</v>
      </c>
      <c r="J284" s="128">
        <f t="shared" ref="J284:L285" si="44">J285</f>
        <v>0</v>
      </c>
      <c r="K284" s="129">
        <f t="shared" si="44"/>
        <v>0</v>
      </c>
      <c r="L284" s="129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127">
        <f>I286</f>
        <v>0</v>
      </c>
      <c r="J285" s="128">
        <f t="shared" si="44"/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117"/>
      <c r="J286" s="117"/>
      <c r="K286" s="117"/>
      <c r="L286" s="11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127">
        <f>I288</f>
        <v>0</v>
      </c>
      <c r="J287" s="157">
        <f t="shared" ref="J287:L288" si="45">J288</f>
        <v>0</v>
      </c>
      <c r="K287" s="129">
        <f t="shared" si="45"/>
        <v>0</v>
      </c>
      <c r="L287" s="129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127">
        <f>I289</f>
        <v>0</v>
      </c>
      <c r="J288" s="157">
        <f t="shared" si="45"/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117"/>
      <c r="J289" s="117"/>
      <c r="K289" s="117"/>
      <c r="L289" s="11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127">
        <f>I291</f>
        <v>0</v>
      </c>
      <c r="J290" s="157">
        <f>J291</f>
        <v>0</v>
      </c>
      <c r="K290" s="129">
        <f>K291</f>
        <v>0</v>
      </c>
      <c r="L290" s="129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127">
        <f>I292+I293</f>
        <v>0</v>
      </c>
      <c r="J291" s="127">
        <f>J292+J293</f>
        <v>0</v>
      </c>
      <c r="K291" s="127">
        <f>K292+K293</f>
        <v>0</v>
      </c>
      <c r="L291" s="127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110">
        <f>SUM(I295+I327)</f>
        <v>0</v>
      </c>
      <c r="J294" s="139">
        <f>SUM(J295+J327)</f>
        <v>0</v>
      </c>
      <c r="K294" s="111">
        <f>SUM(K295+K327)</f>
        <v>0</v>
      </c>
      <c r="L294" s="11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127">
        <f>SUM(I296+I305+I309+I313+I317+I320+I323)</f>
        <v>0</v>
      </c>
      <c r="J295" s="157">
        <f>SUM(J296+J305+J309+J313+J317+J320+J323)</f>
        <v>0</v>
      </c>
      <c r="K295" s="129">
        <f>SUM(K296+K305+K309+K313+K317+K320+K323)</f>
        <v>0</v>
      </c>
      <c r="L295" s="129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127">
        <f>SUM(I297+I299+I302)</f>
        <v>0</v>
      </c>
      <c r="J296" s="127">
        <f>SUM(J297+J299+J302)</f>
        <v>0</v>
      </c>
      <c r="K296" s="127">
        <f t="shared" ref="K296:L296" si="46">SUM(K297+K299+K302)</f>
        <v>0</v>
      </c>
      <c r="L296" s="127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127">
        <f>SUM(I298:I298)</f>
        <v>0</v>
      </c>
      <c r="J297" s="157">
        <f>SUM(J298:J298)</f>
        <v>0</v>
      </c>
      <c r="K297" s="129">
        <f>SUM(K298:K298)</f>
        <v>0</v>
      </c>
      <c r="L297" s="129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110">
        <f>SUM(I300:I301)</f>
        <v>0</v>
      </c>
      <c r="J299" s="110">
        <f>SUM(J300:J301)</f>
        <v>0</v>
      </c>
      <c r="K299" s="110">
        <f t="shared" ref="K299:L299" si="47">SUM(K300:K301)</f>
        <v>0</v>
      </c>
      <c r="L299" s="11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110">
        <f>SUM(I303:I304)</f>
        <v>0</v>
      </c>
      <c r="J302" s="110">
        <f>SUM(J303:J304)</f>
        <v>0</v>
      </c>
      <c r="K302" s="110">
        <f t="shared" ref="K302:L302" si="48">SUM(K303:K304)</f>
        <v>0</v>
      </c>
      <c r="L302" s="11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127">
        <f>I306</f>
        <v>0</v>
      </c>
      <c r="J305" s="157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123">
        <f>SUM(I307:I308)</f>
        <v>0</v>
      </c>
      <c r="J306" s="158">
        <f>SUM(J307:J308)</f>
        <v>0</v>
      </c>
      <c r="K306" s="125">
        <f>SUM(K307:K308)</f>
        <v>0</v>
      </c>
      <c r="L306" s="125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117"/>
      <c r="J307" s="117"/>
      <c r="K307" s="117"/>
      <c r="L307" s="11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127">
        <f>I310</f>
        <v>0</v>
      </c>
      <c r="J309" s="157">
        <f>J310</f>
        <v>0</v>
      </c>
      <c r="K309" s="129">
        <f>K310</f>
        <v>0</v>
      </c>
      <c r="L309" s="129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129">
        <f>I311+I312</f>
        <v>0</v>
      </c>
      <c r="J310" s="129">
        <f>J311+J312</f>
        <v>0</v>
      </c>
      <c r="K310" s="129">
        <f>K311+K312</f>
        <v>0</v>
      </c>
      <c r="L310" s="129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117"/>
      <c r="J312" s="117"/>
      <c r="K312" s="117"/>
      <c r="L312" s="11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127">
        <f>I314</f>
        <v>0</v>
      </c>
      <c r="J313" s="157">
        <f>J314</f>
        <v>0</v>
      </c>
      <c r="K313" s="129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127">
        <f>SUM(I315:I316)</f>
        <v>0</v>
      </c>
      <c r="J314" s="127">
        <f>SUM(J315:J316)</f>
        <v>0</v>
      </c>
      <c r="K314" s="127">
        <f>SUM(K315:K316)</f>
        <v>0</v>
      </c>
      <c r="L314" s="127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116"/>
      <c r="J315" s="117"/>
      <c r="K315" s="117"/>
      <c r="L315" s="11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117"/>
      <c r="J316" s="132"/>
      <c r="K316" s="132"/>
      <c r="L316" s="137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125">
        <f>I318</f>
        <v>0</v>
      </c>
      <c r="J317" s="157">
        <f t="shared" ref="J317:L318" si="49">J318</f>
        <v>0</v>
      </c>
      <c r="K317" s="129">
        <f t="shared" si="49"/>
        <v>0</v>
      </c>
      <c r="L317" s="129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129">
        <f>I319</f>
        <v>0</v>
      </c>
      <c r="J318" s="158">
        <f t="shared" si="49"/>
        <v>0</v>
      </c>
      <c r="K318" s="125">
        <f t="shared" si="49"/>
        <v>0</v>
      </c>
      <c r="L318" s="125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117"/>
      <c r="J319" s="132"/>
      <c r="K319" s="132"/>
      <c r="L319" s="137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129">
        <f>I321</f>
        <v>0</v>
      </c>
      <c r="J320" s="157">
        <f t="shared" ref="J320:L321" si="50">J321</f>
        <v>0</v>
      </c>
      <c r="K320" s="129">
        <f t="shared" si="50"/>
        <v>0</v>
      </c>
      <c r="L320" s="129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127">
        <f>I322</f>
        <v>0</v>
      </c>
      <c r="J321" s="157">
        <f t="shared" si="50"/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132"/>
      <c r="J322" s="132"/>
      <c r="K322" s="132"/>
      <c r="L322" s="137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127">
        <f>I324</f>
        <v>0</v>
      </c>
      <c r="J323" s="157">
        <f>J324</f>
        <v>0</v>
      </c>
      <c r="K323" s="129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127">
        <f>I325+I326</f>
        <v>0</v>
      </c>
      <c r="J324" s="127">
        <f>J325+J326</f>
        <v>0</v>
      </c>
      <c r="K324" s="127">
        <f>K325+K326</f>
        <v>0</v>
      </c>
      <c r="L324" s="127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132"/>
      <c r="J325" s="132"/>
      <c r="K325" s="132"/>
      <c r="L325" s="137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127">
        <f>SUM(I328+I337+I341+I345+I349+I352+I355)</f>
        <v>0</v>
      </c>
      <c r="J327" s="157">
        <f>SUM(J328+J337+J341+J345+J349+J352+J355)</f>
        <v>0</v>
      </c>
      <c r="K327" s="129">
        <f>SUM(K328+K337+K341+K345+K349+K352+K355)</f>
        <v>0</v>
      </c>
      <c r="L327" s="129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127">
        <f>I329</f>
        <v>0</v>
      </c>
      <c r="J328" s="157">
        <f>J329</f>
        <v>0</v>
      </c>
      <c r="K328" s="129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127">
        <f>SUM(I330:I330)</f>
        <v>0</v>
      </c>
      <c r="J329" s="127">
        <f t="shared" ref="J329:P329" si="51">SUM(J330:J330)</f>
        <v>0</v>
      </c>
      <c r="K329" s="127">
        <f t="shared" si="51"/>
        <v>0</v>
      </c>
      <c r="L329" s="127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127">
        <f>SUM(I332:I333)</f>
        <v>0</v>
      </c>
      <c r="J331" s="127">
        <f t="shared" ref="J331:L331" si="52">SUM(J332:J333)</f>
        <v>0</v>
      </c>
      <c r="K331" s="127">
        <f t="shared" si="52"/>
        <v>0</v>
      </c>
      <c r="L331" s="127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127">
        <f>SUM(I335:I336)</f>
        <v>0</v>
      </c>
      <c r="J334" s="127">
        <f t="shared" ref="J334:L334" si="53">SUM(J335:J336)</f>
        <v>0</v>
      </c>
      <c r="K334" s="127">
        <f t="shared" si="53"/>
        <v>0</v>
      </c>
      <c r="L334" s="127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121"/>
      <c r="J336" s="312"/>
      <c r="K336" s="121"/>
      <c r="L336" s="121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149">
        <f>I338</f>
        <v>0</v>
      </c>
      <c r="J337" s="159">
        <f>J338</f>
        <v>0</v>
      </c>
      <c r="K337" s="151">
        <f>K338</f>
        <v>0</v>
      </c>
      <c r="L337" s="151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127">
        <f>SUM(I339:I340)</f>
        <v>0</v>
      </c>
      <c r="J338" s="128">
        <f>SUM(J339:J340)</f>
        <v>0</v>
      </c>
      <c r="K338" s="129">
        <f>SUM(K339:K340)</f>
        <v>0</v>
      </c>
      <c r="L338" s="129">
        <f>SUM(L339:L340)</f>
        <v>0</v>
      </c>
      <c r="M338" s="3"/>
      <c r="N338" s="3"/>
      <c r="O338" s="3"/>
      <c r="P338" s="3"/>
      <c r="Q338" s="3"/>
    </row>
    <row r="339" spans="1:17" ht="26.4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117"/>
      <c r="J339" s="117"/>
      <c r="K339" s="117"/>
      <c r="L339" s="11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127">
        <f>I342</f>
        <v>0</v>
      </c>
      <c r="J341" s="128">
        <f>J342</f>
        <v>0</v>
      </c>
      <c r="K341" s="129">
        <f>K342</f>
        <v>0</v>
      </c>
      <c r="L341" s="129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127">
        <f>I343+I344</f>
        <v>0</v>
      </c>
      <c r="J342" s="127">
        <f>J343+J344</f>
        <v>0</v>
      </c>
      <c r="K342" s="127">
        <f>K343+K344</f>
        <v>0</v>
      </c>
      <c r="L342" s="127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117"/>
      <c r="J344" s="117"/>
      <c r="K344" s="117"/>
      <c r="L344" s="11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127">
        <f>I346</f>
        <v>0</v>
      </c>
      <c r="J345" s="128">
        <f>J346</f>
        <v>0</v>
      </c>
      <c r="K345" s="129">
        <f>K346</f>
        <v>0</v>
      </c>
      <c r="L345" s="129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123">
        <f>SUM(I347:I348)</f>
        <v>0</v>
      </c>
      <c r="J346" s="124">
        <f>SUM(J347:J348)</f>
        <v>0</v>
      </c>
      <c r="K346" s="125">
        <f>SUM(K347:K348)</f>
        <v>0</v>
      </c>
      <c r="L346" s="125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117"/>
      <c r="J347" s="117"/>
      <c r="K347" s="117"/>
      <c r="L347" s="11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127">
        <f>I350</f>
        <v>0</v>
      </c>
      <c r="J349" s="128">
        <f t="shared" ref="J349:L350" si="54">J350</f>
        <v>0</v>
      </c>
      <c r="K349" s="129">
        <f t="shared" si="54"/>
        <v>0</v>
      </c>
      <c r="L349" s="129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123">
        <f>I351</f>
        <v>0</v>
      </c>
      <c r="J350" s="124">
        <f t="shared" si="54"/>
        <v>0</v>
      </c>
      <c r="K350" s="125">
        <f t="shared" si="54"/>
        <v>0</v>
      </c>
      <c r="L350" s="125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132"/>
      <c r="J351" s="132"/>
      <c r="K351" s="132"/>
      <c r="L351" s="137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127">
        <f>I353</f>
        <v>0</v>
      </c>
      <c r="J352" s="128">
        <f t="shared" ref="I352:L353" si="55">J353</f>
        <v>0</v>
      </c>
      <c r="K352" s="129">
        <f t="shared" si="55"/>
        <v>0</v>
      </c>
      <c r="L352" s="129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127">
        <f t="shared" si="55"/>
        <v>0</v>
      </c>
      <c r="J353" s="128">
        <f t="shared" si="55"/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132"/>
      <c r="J354" s="132"/>
      <c r="K354" s="132"/>
      <c r="L354" s="137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127">
        <f>I356</f>
        <v>0</v>
      </c>
      <c r="J355" s="128">
        <f t="shared" ref="J355:L355" si="56">J356</f>
        <v>0</v>
      </c>
      <c r="K355" s="129">
        <f t="shared" si="56"/>
        <v>0</v>
      </c>
      <c r="L355" s="129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127">
        <f>SUM(I357:I358)</f>
        <v>0</v>
      </c>
      <c r="J356" s="127">
        <f t="shared" ref="J356:L356" si="57">SUM(J357:J358)</f>
        <v>0</v>
      </c>
      <c r="K356" s="127">
        <f t="shared" si="57"/>
        <v>0</v>
      </c>
      <c r="L356" s="127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132"/>
      <c r="J357" s="132"/>
      <c r="K357" s="132"/>
      <c r="L357" s="137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117"/>
      <c r="J358" s="117"/>
      <c r="K358" s="117"/>
      <c r="L358" s="11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140">
        <f>SUM(I30+I176)</f>
        <v>0</v>
      </c>
      <c r="J359" s="140">
        <f>SUM(J30+J176)</f>
        <v>0</v>
      </c>
      <c r="K359" s="140">
        <f>SUM(K30+K176)</f>
        <v>0</v>
      </c>
      <c r="L359" s="140">
        <f>SUM(L30+L176)</f>
        <v>0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82"/>
      <c r="E361" s="82"/>
      <c r="F361" s="242"/>
      <c r="G361" s="363"/>
      <c r="H361" s="359"/>
      <c r="I361" s="362"/>
      <c r="J361" s="361"/>
      <c r="K361" s="362"/>
      <c r="L361" s="362"/>
      <c r="M361" s="3"/>
      <c r="N361" s="3"/>
      <c r="O361" s="3"/>
      <c r="P361" s="3"/>
      <c r="Q361" s="3"/>
    </row>
    <row r="362" spans="1:17" ht="18.600000000000001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69" t="s">
        <v>133</v>
      </c>
      <c r="L362" s="369"/>
      <c r="M362" s="3"/>
      <c r="N362" s="3"/>
      <c r="O362" s="3"/>
      <c r="P362" s="3"/>
      <c r="Q362" s="3"/>
    </row>
    <row r="363" spans="1:17" ht="15.6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6">
      <c r="B364" s="3"/>
      <c r="C364" s="3"/>
      <c r="D364" s="82"/>
      <c r="E364" s="82"/>
      <c r="F364" s="242"/>
      <c r="G364" s="82"/>
      <c r="H364" s="3"/>
      <c r="I364" s="161"/>
      <c r="J364" s="3"/>
      <c r="K364" s="243"/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13" t="s">
        <v>737</v>
      </c>
      <c r="E365" s="414"/>
      <c r="F365" s="414"/>
      <c r="G365" s="414"/>
      <c r="H365" s="353"/>
      <c r="I365" s="186" t="s">
        <v>132</v>
      </c>
      <c r="J365" s="297"/>
      <c r="K365" s="369" t="s">
        <v>133</v>
      </c>
      <c r="L365" s="369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C59E0B3A-8B9E-4393-B84F-A28C750009E0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CF4F4D9D-0957-4390-934B-52DF04B9847B}" zeroValues="0" fitToPage="1" hiddenColumns="1" topLeftCell="A19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C59E0B3A-8B9E-4393-B84F-A28C750009E0}">
      <selection activeCell="J35" sqref="J35"/>
      <pageMargins left="0.7" right="0.7" top="0.75" bottom="0.75" header="0.3" footer="0.3"/>
    </customSheetView>
    <customSheetView guid="{CF4F4D9D-0957-4390-934B-52DF04B9847B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Janina Komkiene</cp:lastModifiedBy>
  <cp:lastPrinted>2018-12-31T09:43:55Z</cp:lastPrinted>
  <dcterms:created xsi:type="dcterms:W3CDTF">2004-04-07T10:43:01Z</dcterms:created>
  <dcterms:modified xsi:type="dcterms:W3CDTF">2019-02-25T07:49:47Z</dcterms:modified>
</cp:coreProperties>
</file>